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45" windowWidth="12120" windowHeight="8640" activeTab="0"/>
  </bookViews>
  <sheets>
    <sheet name="Assessed_projects" sheetId="1" r:id="rId1"/>
    <sheet name="Foglio3" sheetId="2" r:id="rId2"/>
  </sheets>
  <definedNames/>
  <calcPr fullCalcOnLoad="1"/>
</workbook>
</file>

<file path=xl/sharedStrings.xml><?xml version="1.0" encoding="utf-8"?>
<sst xmlns="http://schemas.openxmlformats.org/spreadsheetml/2006/main" count="49" uniqueCount="49">
  <si>
    <t>Average</t>
  </si>
  <si>
    <t>Mode</t>
  </si>
  <si>
    <t>0 = not acceptable; 1 = poor; 2 = sufficient; 3 = good; 4 = first-rate</t>
  </si>
  <si>
    <r>
      <t xml:space="preserve">Project Definition </t>
    </r>
    <r>
      <rPr>
        <sz val="10"/>
        <rFont val="Arial"/>
        <family val="2"/>
      </rPr>
      <t>(without a consistent scope management there is no route for project success)</t>
    </r>
  </si>
  <si>
    <r>
      <t xml:space="preserve">Context of the project </t>
    </r>
    <r>
      <rPr>
        <sz val="10"/>
        <rFont val="Arial"/>
        <family val="2"/>
      </rPr>
      <t>(looking at the big picture is still a relevant issue for almost any PM)</t>
    </r>
  </si>
  <si>
    <r>
      <t xml:space="preserve">Project Planning </t>
    </r>
    <r>
      <rPr>
        <sz val="10"/>
        <rFont val="Arial"/>
        <family val="2"/>
      </rPr>
      <t>(a consistent Project Plan allows project simulation and uncertainties reduction)</t>
    </r>
  </si>
  <si>
    <t>Project name:</t>
  </si>
  <si>
    <t>PM:</t>
  </si>
  <si>
    <r>
      <t xml:space="preserve">SOW / Project Proposal </t>
    </r>
    <r>
      <rPr>
        <sz val="10"/>
        <rFont val="Arial"/>
        <family val="2"/>
      </rPr>
      <t>(Good proposal and good contract state the right conditions for success)</t>
    </r>
  </si>
  <si>
    <r>
      <t xml:space="preserve">Project Execution &amp; Control </t>
    </r>
    <r>
      <rPr>
        <sz val="10"/>
        <rFont val="Arial"/>
        <family val="2"/>
      </rPr>
      <t>(once defined, planned and agreed, the project needs to be managed on daily basis)</t>
    </r>
  </si>
  <si>
    <t>At Portfolio / Project level</t>
  </si>
  <si>
    <r>
      <t>Project goals, needs and expected benefits</t>
    </r>
    <r>
      <rPr>
        <sz val="10"/>
        <rFont val="Arial"/>
        <family val="0"/>
      </rPr>
      <t xml:space="preserve"> (understand, clearly state and agree with customer </t>
    </r>
    <r>
      <rPr>
        <u val="single"/>
        <sz val="10"/>
        <rFont val="Arial"/>
        <family val="2"/>
      </rPr>
      <t>direct</t>
    </r>
    <r>
      <rPr>
        <sz val="10"/>
        <rFont val="Arial"/>
        <family val="0"/>
      </rPr>
      <t xml:space="preserve"> project goals, needs to satisfy and contribute to the customer's business)</t>
    </r>
  </si>
  <si>
    <r>
      <t>Link with other projects and processes</t>
    </r>
    <r>
      <rPr>
        <sz val="10"/>
        <rFont val="Arial"/>
        <family val="0"/>
      </rPr>
      <t xml:space="preserve"> (view the project not as a "stand-alone" endeavor, but strive to understand and to take in consideration all the identifiable links with the surrounding organizational environment)</t>
    </r>
  </si>
  <si>
    <r>
      <t>Cost Estimation</t>
    </r>
    <r>
      <rPr>
        <sz val="10"/>
        <rFont val="Arial"/>
        <family val="0"/>
      </rPr>
      <t xml:space="preserve"> (based on effort estimate for labor costs, based on suppliers' proposal for non labor costs)</t>
    </r>
  </si>
  <si>
    <r>
      <t>Prerequisites</t>
    </r>
    <r>
      <rPr>
        <sz val="10"/>
        <rFont val="Arial"/>
        <family val="0"/>
      </rPr>
      <t xml:space="preserve"> (specify what the project team needs in order to reach project success, considering the known constraints and, of course, respecting projects objectives and requirements)</t>
    </r>
  </si>
  <si>
    <r>
      <t>Actual resources availability</t>
    </r>
    <r>
      <rPr>
        <sz val="10"/>
        <rFont val="Arial"/>
        <family val="0"/>
      </rPr>
      <t xml:space="preserve"> (monitoring actual resource availability compared with the plan and directly manage discrepancies or escalate the problem to appropriate organization level)</t>
    </r>
  </si>
  <si>
    <r>
      <t xml:space="preserve">Management involvement </t>
    </r>
    <r>
      <rPr>
        <sz val="10"/>
        <rFont val="Arial"/>
        <family val="2"/>
      </rPr>
      <t>(be sure the appropriate level of management is properly informed and assure the right level of support)</t>
    </r>
  </si>
  <si>
    <r>
      <t xml:space="preserve">Acceptance Criteria </t>
    </r>
    <r>
      <rPr>
        <sz val="10"/>
        <rFont val="Arial"/>
        <family val="0"/>
      </rPr>
      <t>(for each deliverable, state clearly and accurately the criteria basing on which customer will accept the deliverable. Acceptance Criteria are the basis for test plan development and execution)</t>
    </r>
  </si>
  <si>
    <t xml:space="preserve">project 1 </t>
  </si>
  <si>
    <t>PM-1</t>
  </si>
  <si>
    <t>project 2</t>
  </si>
  <si>
    <t>PM-2</t>
  </si>
  <si>
    <t>project 3</t>
  </si>
  <si>
    <t>PM-3</t>
  </si>
  <si>
    <t>project 4</t>
  </si>
  <si>
    <t>PM-4</t>
  </si>
  <si>
    <t xml:space="preserve">                                                        Projects ranking model</t>
  </si>
  <si>
    <r>
      <t>SOW checklist compliance</t>
    </r>
    <r>
      <rPr>
        <sz val="10"/>
        <rFont val="Arial"/>
        <family val="0"/>
      </rPr>
      <t xml:space="preserve"> (see Project SOW Checklist, where for: &lt; 50% = 0; from 50 to 70% = 1; from 71 to 80 = 2; from 81 to 90 = 3; &gt; 90 = 4)</t>
    </r>
  </si>
  <si>
    <r>
      <t>SOW management process compliance</t>
    </r>
    <r>
      <rPr>
        <sz val="10"/>
        <rFont val="Arial"/>
        <family val="0"/>
      </rPr>
      <t xml:space="preserve"> (see  SOW management process)</t>
    </r>
  </si>
  <si>
    <r>
      <t>Suppliers Management</t>
    </r>
    <r>
      <rPr>
        <sz val="10"/>
        <rFont val="Arial"/>
        <family val="0"/>
      </rPr>
      <t xml:space="preserve"> (control suppliers' performance on regular basis, report any inconsistencies and administer the contract)</t>
    </r>
  </si>
  <si>
    <r>
      <t>Project performance reporting</t>
    </r>
    <r>
      <rPr>
        <sz val="10"/>
        <rFont val="Arial"/>
        <family val="0"/>
      </rPr>
      <t xml:space="preserve"> (prepare and issue the status report on regular basis; do not limit to report what already happened but focus on estimation to complete and all possible preventive / corrective actions needed to project success)</t>
    </r>
  </si>
  <si>
    <r>
      <t>Change Control</t>
    </r>
    <r>
      <rPr>
        <sz val="10"/>
        <rFont val="Arial"/>
        <family val="0"/>
      </rPr>
      <t xml:space="preserve"> (manage project changes applying change control procedure specified in SOW for relevant changes and track any minor changes in status report; do </t>
    </r>
    <r>
      <rPr>
        <u val="single"/>
        <sz val="10"/>
        <rFont val="Arial"/>
        <family val="2"/>
      </rPr>
      <t>not</t>
    </r>
    <r>
      <rPr>
        <sz val="10"/>
        <rFont val="Arial"/>
        <family val="0"/>
      </rPr>
      <t xml:space="preserve"> perform changes automatically, simply on customer request basis)</t>
    </r>
  </si>
  <si>
    <r>
      <t>Formal Acceptance</t>
    </r>
    <r>
      <rPr>
        <sz val="10"/>
        <rFont val="Arial"/>
        <family val="0"/>
      </rPr>
      <t xml:space="preserve"> (assure customer formally accept in writing and with signature project deliverables, ad interim and final, applying the acceptance criteria previously defined and agreed)</t>
    </r>
  </si>
  <si>
    <r>
      <t>Customer involvement</t>
    </r>
    <r>
      <rPr>
        <sz val="10"/>
        <rFont val="Arial"/>
        <family val="0"/>
      </rPr>
      <t xml:space="preserve"> (obtain the customer is </t>
    </r>
    <r>
      <rPr>
        <u val="single"/>
        <sz val="10"/>
        <rFont val="Arial"/>
        <family val="2"/>
      </rPr>
      <t>directly involved</t>
    </r>
    <r>
      <rPr>
        <sz val="10"/>
        <rFont val="Arial"/>
        <family val="0"/>
      </rPr>
      <t xml:space="preserve"> in the project, consciously taking the appropriate responsibilities sponsor, users / user champions)</t>
    </r>
  </si>
  <si>
    <r>
      <t>Project team involvement</t>
    </r>
    <r>
      <rPr>
        <sz val="10"/>
        <rFont val="Arial"/>
        <family val="0"/>
      </rPr>
      <t xml:space="preserve"> (facilitate/encourage others, making them feel strong and a true contributor to overall project success; when possible, include customer's resource in the project team)</t>
    </r>
  </si>
  <si>
    <r>
      <t>Customer expectations management</t>
    </r>
    <r>
      <rPr>
        <sz val="10"/>
        <rFont val="Arial"/>
        <family val="0"/>
      </rPr>
      <t xml:space="preserve"> (pay great attention to generate the expectations </t>
    </r>
    <r>
      <rPr>
        <u val="single"/>
        <sz val="10"/>
        <rFont val="Arial"/>
        <family val="2"/>
      </rPr>
      <t>consciously</t>
    </r>
    <r>
      <rPr>
        <sz val="10"/>
        <rFont val="Arial"/>
        <family val="0"/>
      </rPr>
      <t xml:space="preserve"> and to perform consequently; avoid to say "yes", thinking "not")</t>
    </r>
  </si>
  <si>
    <r>
      <t>Project Assumptions &amp; Constraints</t>
    </r>
    <r>
      <rPr>
        <sz val="10"/>
        <rFont val="Arial"/>
        <family val="0"/>
      </rPr>
      <t xml:space="preserve"> (state all relevant project assumptions, made by us and Customer, and all relevant project constraints. Assumptions usually imply risks while constraints limit the team's options regarding the project)</t>
    </r>
  </si>
  <si>
    <r>
      <t>Project Deliverables</t>
    </r>
    <r>
      <rPr>
        <sz val="10"/>
        <rFont val="Arial"/>
        <family val="0"/>
      </rPr>
      <t xml:space="preserve"> (second / third WBS level; describe all relevant project deliverables that fit contract obligation and/or make the progress of the project visible to the customer)</t>
    </r>
  </si>
  <si>
    <r>
      <t>External Dependencies</t>
    </r>
    <r>
      <rPr>
        <sz val="10"/>
        <rFont val="Arial"/>
        <family val="0"/>
      </rPr>
      <t xml:space="preserve"> (clearly identify and document all relevant external dependencies, distinguishing those related to customer from those originated by subcontractors; external dependencies is a very good way to concretely involve the customer inside the project)</t>
    </r>
  </si>
  <si>
    <r>
      <t>Project Schedule</t>
    </r>
    <r>
      <rPr>
        <sz val="10"/>
        <rFont val="Arial"/>
        <family val="0"/>
      </rPr>
      <t xml:space="preserve"> (usually represented by a Gantt chart, where duration is based on effort/resources; the Gantt must include milestones and external dependencies and must reflect assumptions and constraints)</t>
    </r>
  </si>
  <si>
    <r>
      <t>Milestone</t>
    </r>
    <r>
      <rPr>
        <sz val="10"/>
        <rFont val="Arial"/>
        <family val="0"/>
      </rPr>
      <t xml:space="preserve"> (clearly identify and document contractual milestones, distinguish them from the internal ones; if the contract includes a final delivery only, agree with customer some intermediate milestones)</t>
    </r>
  </si>
  <si>
    <r>
      <t>Resource Estimation</t>
    </r>
    <r>
      <rPr>
        <sz val="10"/>
        <rFont val="Arial"/>
        <family val="0"/>
      </rPr>
      <t xml:space="preserve"> (may be a view of the Gantt, specifying for each resource type, internal and external, total estimated effort and timeframe. This is input to resource managers, and must be based on documented assumptions and known constraints)</t>
    </r>
  </si>
  <si>
    <r>
      <t>Issue management</t>
    </r>
    <r>
      <rPr>
        <sz val="10"/>
        <rFont val="Arial"/>
        <family val="0"/>
      </rPr>
      <t xml:space="preserve"> (promptly update the OIL and share issues with appropriate stakeholders; be proactive in monitoring corrective actions and maintain the final accountability of them)</t>
    </r>
  </si>
  <si>
    <r>
      <t>Project Stakeholders influence map</t>
    </r>
    <r>
      <rPr>
        <sz val="10"/>
        <rFont val="Arial"/>
        <family val="0"/>
      </rPr>
      <t xml:space="preserve"> (understand the interests of the different stakeholders and be proactive in mitigate stakeholders' activities that might adversely affect the project)</t>
    </r>
  </si>
  <si>
    <r>
      <t>Project Objectives</t>
    </r>
    <r>
      <rPr>
        <sz val="10"/>
        <rFont val="Arial"/>
        <family val="0"/>
      </rPr>
      <t xml:space="preserve"> (triple constraint &amp; identify and agree with relevant stakeholders the project driver)</t>
    </r>
  </si>
  <si>
    <r>
      <t>Project Requirements</t>
    </r>
    <r>
      <rPr>
        <sz val="10"/>
        <rFont val="Arial"/>
        <family val="0"/>
      </rPr>
      <t xml:space="preserve"> (functional / not functional; evaluating the degree of completeness and accuracy of requirements definition and make the customer aware of this, verbally </t>
    </r>
    <r>
      <rPr>
        <sz val="10"/>
        <rFont val="Arial"/>
        <family val="2"/>
      </rPr>
      <t>and</t>
    </r>
    <r>
      <rPr>
        <sz val="10"/>
        <rFont val="Arial"/>
        <family val="0"/>
      </rPr>
      <t xml:space="preserve"> in writing )</t>
    </r>
  </si>
  <si>
    <r>
      <t>Technical solution</t>
    </r>
    <r>
      <rPr>
        <sz val="10"/>
        <rFont val="Arial"/>
        <family val="0"/>
      </rPr>
      <t xml:space="preserve"> (Although technical solution is </t>
    </r>
    <r>
      <rPr>
        <u val="single"/>
        <sz val="10"/>
        <rFont val="Arial"/>
        <family val="2"/>
      </rPr>
      <t>not</t>
    </r>
    <r>
      <rPr>
        <sz val="10"/>
        <rFont val="Arial"/>
        <family val="0"/>
      </rPr>
      <t xml:space="preserve"> part of project management processes, we need to be sure that the product of the project is defined before to plan the project itself. Technical solution may be detailed or high level, depending on the circumstances. In any case, technical solution must fit project requirements plus assumptions and constraints)</t>
    </r>
  </si>
  <si>
    <r>
      <t>Role &amp; Responsibility</t>
    </r>
    <r>
      <rPr>
        <sz val="10"/>
        <rFont val="Arial"/>
        <family val="0"/>
      </rPr>
      <t xml:space="preserve"> (specify for both us and Customer participants to the project what is expected to do, who is accountable for, and the decision and escalation processes)</t>
    </r>
  </si>
  <si>
    <r>
      <t xml:space="preserve">Project Risks </t>
    </r>
    <r>
      <rPr>
        <sz val="10"/>
        <rFont val="Arial"/>
        <family val="0"/>
      </rPr>
      <t>(identify, analyze, evaluate and respond to project risks, adopting a structured approach based on best practices; be sure management is aware of project risks and, when applicable, discuss project risks with customer)</t>
    </r>
  </si>
</sst>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Sì&quot;;&quot;Sì&quot;;&quot;No&quot;"/>
    <numFmt numFmtId="171" formatCode="&quot;Vero&quot;;&quot;Vero&quot;;&quot;Falso&quot;"/>
    <numFmt numFmtId="172" formatCode="&quot;Attivo&quot;;&quot;Attivo&quot;;&quot;Disattivo&quot;"/>
    <numFmt numFmtId="173" formatCode="[$€-2]\ #.##000_);[Red]\([$€-2]\ #.##000\)"/>
  </numFmts>
  <fonts count="25">
    <font>
      <sz val="10"/>
      <name val="Arial"/>
      <family val="0"/>
    </font>
    <font>
      <b/>
      <sz val="10"/>
      <name val="Arial"/>
      <family val="2"/>
    </font>
    <font>
      <b/>
      <i/>
      <sz val="10"/>
      <name val="Arial"/>
      <family val="2"/>
    </font>
    <font>
      <sz val="10"/>
      <color indexed="9"/>
      <name val="Arial"/>
      <family val="2"/>
    </font>
    <font>
      <b/>
      <sz val="10"/>
      <color indexed="9"/>
      <name val="Arial"/>
      <family val="2"/>
    </font>
    <font>
      <u val="single"/>
      <sz val="10"/>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4"/>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
      <patternFill patternType="solid">
        <fgColor indexed="41"/>
        <bgColor indexed="64"/>
      </patternFill>
    </fill>
    <fill>
      <patternFill patternType="solid">
        <fgColor indexed="48"/>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thin"/>
      <bottom style="medium"/>
    </border>
    <border>
      <left style="medium"/>
      <right style="medium"/>
      <top style="thin"/>
      <bottom style="thin"/>
    </border>
    <border>
      <left style="medium"/>
      <right style="medium"/>
      <top style="medium"/>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thin"/>
      <bottom style="thin"/>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medium"/>
    </border>
    <border>
      <left style="thin"/>
      <right>
        <color indexed="63"/>
      </right>
      <top style="medium"/>
      <bottom style="thin"/>
    </border>
    <border>
      <left style="thin"/>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16" fillId="16" borderId="1" applyNumberFormat="0" applyAlignment="0" applyProtection="0"/>
    <xf numFmtId="0" fontId="17" fillId="0" borderId="2" applyNumberFormat="0" applyFill="0" applyAlignment="0" applyProtection="0"/>
    <xf numFmtId="0" fontId="18" fillId="17" borderId="3" applyNumberFormat="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1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3" fillId="22" borderId="0" applyNumberFormat="0" applyBorder="0" applyAlignment="0" applyProtection="0"/>
    <xf numFmtId="0" fontId="0" fillId="23" borderId="4" applyNumberFormat="0" applyFont="0" applyAlignment="0" applyProtection="0"/>
    <xf numFmtId="0" fontId="15" fillId="16" borderId="5"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8" fillId="0" borderId="6"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0" fontId="21" fillId="0" borderId="9" applyNumberFormat="0" applyFill="0" applyAlignment="0" applyProtection="0"/>
    <xf numFmtId="0" fontId="12" fillId="3" borderId="0" applyNumberFormat="0" applyBorder="0" applyAlignment="0" applyProtection="0"/>
    <xf numFmtId="0" fontId="1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8">
    <xf numFmtId="0" fontId="0" fillId="0" borderId="0" xfId="0" applyAlignment="1">
      <alignment/>
    </xf>
    <xf numFmtId="0" fontId="0" fillId="0" borderId="0" xfId="0" applyBorder="1" applyAlignment="1">
      <alignment/>
    </xf>
    <xf numFmtId="0" fontId="0" fillId="0" borderId="0" xfId="0" applyAlignment="1">
      <alignment wrapText="1"/>
    </xf>
    <xf numFmtId="2" fontId="0" fillId="0" borderId="0" xfId="0" applyNumberFormat="1" applyAlignment="1">
      <alignment horizontal="center"/>
    </xf>
    <xf numFmtId="2" fontId="0" fillId="24" borderId="10" xfId="0" applyNumberFormat="1" applyFill="1" applyBorder="1" applyAlignment="1">
      <alignment horizontal="center"/>
    </xf>
    <xf numFmtId="2" fontId="0" fillId="24" borderId="11" xfId="0" applyNumberFormat="1" applyFill="1" applyBorder="1" applyAlignment="1">
      <alignment horizontal="center"/>
    </xf>
    <xf numFmtId="2" fontId="0" fillId="16" borderId="12" xfId="0" applyNumberFormat="1" applyFill="1" applyBorder="1" applyAlignment="1">
      <alignment horizontal="center"/>
    </xf>
    <xf numFmtId="2" fontId="0" fillId="16" borderId="13" xfId="0" applyNumberFormat="1" applyFill="1" applyBorder="1" applyAlignment="1">
      <alignment horizontal="center"/>
    </xf>
    <xf numFmtId="2" fontId="0" fillId="0" borderId="14" xfId="0" applyNumberFormat="1" applyBorder="1" applyAlignment="1" applyProtection="1">
      <alignment horizontal="center"/>
      <protection locked="0"/>
    </xf>
    <xf numFmtId="1" fontId="0" fillId="16" borderId="12" xfId="0" applyNumberFormat="1" applyFill="1" applyBorder="1" applyAlignment="1">
      <alignment horizontal="center"/>
    </xf>
    <xf numFmtId="1" fontId="0" fillId="0" borderId="15" xfId="0" applyNumberFormat="1" applyBorder="1" applyAlignment="1" applyProtection="1">
      <alignment horizontal="center"/>
      <protection locked="0"/>
    </xf>
    <xf numFmtId="2" fontId="0" fillId="24" borderId="16" xfId="0" applyNumberFormat="1" applyFill="1" applyBorder="1" applyAlignment="1" applyProtection="1">
      <alignment horizontal="center"/>
      <protection locked="0"/>
    </xf>
    <xf numFmtId="0" fontId="2" fillId="25" borderId="17" xfId="0" applyFont="1" applyFill="1" applyBorder="1" applyAlignment="1">
      <alignment wrapText="1"/>
    </xf>
    <xf numFmtId="1" fontId="0" fillId="25" borderId="18" xfId="0" applyNumberFormat="1" applyFill="1" applyBorder="1" applyAlignment="1">
      <alignment horizontal="center"/>
    </xf>
    <xf numFmtId="0" fontId="0" fillId="25" borderId="19" xfId="0" applyFill="1" applyBorder="1" applyAlignment="1">
      <alignment wrapText="1"/>
    </xf>
    <xf numFmtId="2" fontId="0" fillId="25" borderId="20" xfId="0" applyNumberFormat="1" applyFill="1" applyBorder="1" applyAlignment="1">
      <alignment horizontal="center"/>
    </xf>
    <xf numFmtId="0" fontId="1" fillId="24" borderId="21" xfId="0" applyFont="1" applyFill="1" applyBorder="1" applyAlignment="1">
      <alignment wrapText="1"/>
    </xf>
    <xf numFmtId="0" fontId="3" fillId="26" borderId="17" xfId="0" applyFont="1" applyFill="1" applyBorder="1" applyAlignment="1">
      <alignment wrapText="1"/>
    </xf>
    <xf numFmtId="2" fontId="3" fillId="26" borderId="22" xfId="0" applyNumberFormat="1" applyFont="1" applyFill="1" applyBorder="1" applyAlignment="1">
      <alignment horizontal="center"/>
    </xf>
    <xf numFmtId="2" fontId="3" fillId="26" borderId="18" xfId="0" applyNumberFormat="1" applyFont="1" applyFill="1" applyBorder="1" applyAlignment="1">
      <alignment horizontal="center"/>
    </xf>
    <xf numFmtId="0" fontId="4" fillId="26" borderId="23" xfId="0" applyFont="1" applyFill="1" applyBorder="1" applyAlignment="1">
      <alignment wrapText="1"/>
    </xf>
    <xf numFmtId="2" fontId="3" fillId="26" borderId="24" xfId="0" applyNumberFormat="1" applyFont="1" applyFill="1" applyBorder="1" applyAlignment="1">
      <alignment horizontal="center"/>
    </xf>
    <xf numFmtId="2" fontId="3" fillId="26" borderId="25" xfId="0" applyNumberFormat="1" applyFont="1" applyFill="1" applyBorder="1" applyAlignment="1">
      <alignment horizontal="center"/>
    </xf>
    <xf numFmtId="2" fontId="3" fillId="26" borderId="13" xfId="0" applyNumberFormat="1" applyFont="1" applyFill="1" applyBorder="1" applyAlignment="1" applyProtection="1">
      <alignment horizontal="center"/>
      <protection locked="0"/>
    </xf>
    <xf numFmtId="0" fontId="0" fillId="25" borderId="26" xfId="0" applyFill="1" applyBorder="1" applyAlignment="1">
      <alignment wrapText="1"/>
    </xf>
    <xf numFmtId="2" fontId="0" fillId="25" borderId="27" xfId="0" applyNumberFormat="1" applyFill="1" applyBorder="1" applyAlignment="1">
      <alignment horizontal="center"/>
    </xf>
    <xf numFmtId="2" fontId="0" fillId="25" borderId="28" xfId="0" applyNumberFormat="1" applyFill="1" applyBorder="1" applyAlignment="1">
      <alignment horizontal="center"/>
    </xf>
    <xf numFmtId="2" fontId="0" fillId="16" borderId="12" xfId="0" applyNumberFormat="1" applyFill="1" applyBorder="1" applyAlignment="1" applyProtection="1">
      <alignment horizontal="center"/>
      <protection locked="0"/>
    </xf>
    <xf numFmtId="0" fontId="3" fillId="26" borderId="19" xfId="0" applyFont="1" applyFill="1" applyBorder="1" applyAlignment="1">
      <alignment wrapText="1"/>
    </xf>
    <xf numFmtId="2" fontId="3" fillId="26" borderId="20" xfId="0" applyNumberFormat="1" applyFont="1" applyFill="1" applyBorder="1" applyAlignment="1">
      <alignment horizontal="center"/>
    </xf>
    <xf numFmtId="2" fontId="3" fillId="26" borderId="29" xfId="0" applyNumberFormat="1" applyFont="1" applyFill="1" applyBorder="1" applyAlignment="1">
      <alignment horizontal="center"/>
    </xf>
    <xf numFmtId="0" fontId="2" fillId="22" borderId="17" xfId="0" applyFont="1" applyFill="1" applyBorder="1" applyAlignment="1">
      <alignment wrapText="1"/>
    </xf>
    <xf numFmtId="1" fontId="0" fillId="22" borderId="18" xfId="0" applyNumberFormat="1" applyFill="1" applyBorder="1" applyAlignment="1">
      <alignment horizontal="center"/>
    </xf>
    <xf numFmtId="1" fontId="0" fillId="22" borderId="12" xfId="0" applyNumberFormat="1" applyFill="1" applyBorder="1" applyAlignment="1">
      <alignment horizontal="center"/>
    </xf>
    <xf numFmtId="1" fontId="0" fillId="22" borderId="15" xfId="0" applyNumberFormat="1" applyFill="1" applyBorder="1" applyAlignment="1" applyProtection="1">
      <alignment horizontal="center"/>
      <protection locked="0"/>
    </xf>
    <xf numFmtId="2" fontId="0" fillId="25" borderId="22" xfId="0" applyNumberFormat="1" applyFill="1" applyBorder="1" applyAlignment="1">
      <alignment horizontal="center"/>
    </xf>
    <xf numFmtId="2" fontId="0" fillId="22" borderId="22" xfId="0" applyNumberFormat="1" applyFill="1" applyBorder="1" applyAlignment="1">
      <alignment horizontal="center"/>
    </xf>
    <xf numFmtId="1" fontId="0" fillId="24" borderId="30" xfId="0" applyNumberFormat="1" applyFill="1" applyBorder="1" applyAlignment="1">
      <alignment horizontal="center"/>
    </xf>
    <xf numFmtId="1" fontId="0" fillId="25" borderId="29" xfId="0" applyNumberFormat="1" applyFill="1" applyBorder="1" applyAlignment="1">
      <alignment horizontal="center"/>
    </xf>
    <xf numFmtId="1" fontId="3" fillId="26" borderId="31" xfId="0" applyNumberFormat="1" applyFont="1" applyFill="1" applyBorder="1" applyAlignment="1">
      <alignment horizontal="center"/>
    </xf>
    <xf numFmtId="1" fontId="0" fillId="0" borderId="15" xfId="0" applyNumberFormat="1" applyFill="1" applyBorder="1" applyAlignment="1" applyProtection="1">
      <alignment horizontal="center"/>
      <protection locked="0"/>
    </xf>
    <xf numFmtId="2" fontId="0" fillId="0" borderId="16" xfId="0" applyNumberFormat="1" applyFill="1" applyBorder="1" applyAlignment="1" applyProtection="1">
      <alignment horizontal="center"/>
      <protection locked="0"/>
    </xf>
    <xf numFmtId="0" fontId="0" fillId="0" borderId="0" xfId="0" applyFill="1" applyBorder="1" applyAlignment="1">
      <alignment/>
    </xf>
    <xf numFmtId="2" fontId="0" fillId="0" borderId="15" xfId="0" applyNumberFormat="1" applyFill="1" applyBorder="1" applyAlignment="1" applyProtection="1">
      <alignment horizontal="center" wrapText="1"/>
      <protection locked="0"/>
    </xf>
    <xf numFmtId="2" fontId="0" fillId="0" borderId="14" xfId="0" applyNumberFormat="1" applyFill="1" applyBorder="1" applyAlignment="1" applyProtection="1">
      <alignment horizontal="center"/>
      <protection locked="0"/>
    </xf>
    <xf numFmtId="2" fontId="0" fillId="0" borderId="12" xfId="0" applyNumberFormat="1" applyFill="1" applyBorder="1" applyAlignment="1" applyProtection="1">
      <alignment horizontal="center"/>
      <protection locked="0"/>
    </xf>
    <xf numFmtId="2" fontId="3" fillId="0" borderId="13" xfId="0" applyNumberFormat="1" applyFont="1" applyFill="1" applyBorder="1" applyAlignment="1" applyProtection="1">
      <alignment horizontal="center"/>
      <protection locked="0"/>
    </xf>
    <xf numFmtId="2" fontId="0" fillId="0" borderId="0" xfId="0" applyNumberFormat="1" applyFill="1" applyBorder="1" applyAlignment="1">
      <alignment horizontal="center"/>
    </xf>
    <xf numFmtId="2" fontId="3" fillId="27" borderId="10" xfId="0" applyNumberFormat="1" applyFont="1" applyFill="1" applyBorder="1" applyAlignment="1">
      <alignment horizontal="center"/>
    </xf>
    <xf numFmtId="2" fontId="3" fillId="27" borderId="30" xfId="0" applyNumberFormat="1" applyFont="1" applyFill="1" applyBorder="1" applyAlignment="1">
      <alignment horizontal="center"/>
    </xf>
    <xf numFmtId="2" fontId="3" fillId="27" borderId="11" xfId="0" applyNumberFormat="1" applyFont="1" applyFill="1" applyBorder="1" applyAlignment="1">
      <alignment horizontal="center"/>
    </xf>
    <xf numFmtId="2" fontId="0" fillId="27" borderId="16" xfId="0" applyNumberFormat="1" applyFill="1" applyBorder="1" applyAlignment="1" applyProtection="1">
      <alignment horizontal="center"/>
      <protection locked="0"/>
    </xf>
    <xf numFmtId="0" fontId="24" fillId="27" borderId="0" xfId="0" applyFont="1" applyFill="1" applyAlignment="1">
      <alignment horizontal="center" vertical="center"/>
    </xf>
    <xf numFmtId="1" fontId="0" fillId="27" borderId="15" xfId="0" applyNumberFormat="1" applyFill="1" applyBorder="1" applyAlignment="1" applyProtection="1">
      <alignment horizontal="center"/>
      <protection locked="0"/>
    </xf>
    <xf numFmtId="2" fontId="3" fillId="26" borderId="15" xfId="0" applyNumberFormat="1" applyFont="1" applyFill="1" applyBorder="1" applyAlignment="1" applyProtection="1">
      <alignment horizontal="center" wrapText="1"/>
      <protection locked="0"/>
    </xf>
    <xf numFmtId="2" fontId="3" fillId="26" borderId="14" xfId="0" applyNumberFormat="1" applyFont="1" applyFill="1" applyBorder="1" applyAlignment="1" applyProtection="1">
      <alignment horizontal="center"/>
      <protection locked="0"/>
    </xf>
    <xf numFmtId="2" fontId="3" fillId="26" borderId="12" xfId="0" applyNumberFormat="1" applyFont="1" applyFill="1" applyBorder="1" applyAlignment="1">
      <alignment horizontal="center" wrapText="1"/>
    </xf>
    <xf numFmtId="2" fontId="3" fillId="26" borderId="13" xfId="0" applyNumberFormat="1" applyFont="1" applyFill="1" applyBorder="1" applyAlignment="1">
      <alignment horizont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0</xdr:col>
      <xdr:colOff>762000</xdr:colOff>
      <xdr:row>0</xdr:row>
      <xdr:rowOff>685800</xdr:rowOff>
    </xdr:to>
    <xdr:pic>
      <xdr:nvPicPr>
        <xdr:cNvPr id="1" name="Picture 1" descr="logo_approach_blu_fondo_bianco_email"/>
        <xdr:cNvPicPr preferRelativeResize="1">
          <a:picLocks noChangeAspect="1"/>
        </xdr:cNvPicPr>
      </xdr:nvPicPr>
      <xdr:blipFill>
        <a:blip r:embed="rId1"/>
        <a:stretch>
          <a:fillRect/>
        </a:stretch>
      </xdr:blipFill>
      <xdr:spPr>
        <a:xfrm>
          <a:off x="38100" y="19050"/>
          <a:ext cx="7239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44"/>
  <sheetViews>
    <sheetView tabSelected="1" zoomScalePageLayoutView="0" workbookViewId="0" topLeftCell="A1">
      <pane xSplit="4" ySplit="3" topLeftCell="E42" activePane="bottomRight" state="frozen"/>
      <selection pane="topLeft" activeCell="D27" sqref="D27"/>
      <selection pane="topRight" activeCell="D27" sqref="D27"/>
      <selection pane="bottomLeft" activeCell="D27" sqref="D27"/>
      <selection pane="bottomRight" activeCell="A30" sqref="A30"/>
    </sheetView>
  </sheetViews>
  <sheetFormatPr defaultColWidth="9.140625" defaultRowHeight="12.75"/>
  <cols>
    <col min="1" max="1" width="72.140625" style="2" customWidth="1"/>
    <col min="2" max="4" width="7.7109375" style="3" customWidth="1"/>
    <col min="5" max="8" width="10.7109375" style="3" customWidth="1"/>
    <col min="9" max="18" width="15.7109375" style="47" customWidth="1"/>
    <col min="19" max="35" width="9.140625" style="42" customWidth="1"/>
  </cols>
  <sheetData>
    <row r="1" spans="1:35" s="1" customFormat="1" ht="56.25" customHeight="1">
      <c r="A1" s="52" t="s">
        <v>26</v>
      </c>
      <c r="B1" s="48"/>
      <c r="C1" s="49"/>
      <c r="D1" s="50"/>
      <c r="E1" s="51"/>
      <c r="F1" s="51"/>
      <c r="G1" s="51"/>
      <c r="H1" s="51"/>
      <c r="I1" s="41"/>
      <c r="J1" s="41"/>
      <c r="K1" s="41"/>
      <c r="L1" s="41"/>
      <c r="M1" s="41"/>
      <c r="N1" s="41"/>
      <c r="O1" s="41"/>
      <c r="P1" s="41"/>
      <c r="Q1" s="41"/>
      <c r="R1" s="41"/>
      <c r="S1" s="42"/>
      <c r="T1" s="42"/>
      <c r="U1" s="42"/>
      <c r="V1" s="42"/>
      <c r="W1" s="42"/>
      <c r="X1" s="42"/>
      <c r="Y1" s="42"/>
      <c r="Z1" s="42"/>
      <c r="AA1" s="42"/>
      <c r="AB1" s="42"/>
      <c r="AC1" s="42"/>
      <c r="AD1" s="42"/>
      <c r="AE1" s="42"/>
      <c r="AF1" s="42"/>
      <c r="AG1" s="42"/>
      <c r="AH1" s="42"/>
      <c r="AI1" s="42"/>
    </row>
    <row r="2" spans="1:18" ht="25.5" customHeight="1">
      <c r="A2" s="17"/>
      <c r="B2" s="18"/>
      <c r="C2" s="19"/>
      <c r="D2" s="56" t="s">
        <v>6</v>
      </c>
      <c r="E2" s="54" t="s">
        <v>18</v>
      </c>
      <c r="F2" s="54" t="s">
        <v>20</v>
      </c>
      <c r="G2" s="54" t="s">
        <v>22</v>
      </c>
      <c r="H2" s="54" t="s">
        <v>24</v>
      </c>
      <c r="I2" s="43"/>
      <c r="J2" s="43"/>
      <c r="K2" s="43"/>
      <c r="L2" s="43"/>
      <c r="M2" s="43"/>
      <c r="N2" s="43"/>
      <c r="O2" s="43"/>
      <c r="P2" s="43"/>
      <c r="Q2" s="43"/>
      <c r="R2" s="43"/>
    </row>
    <row r="3" spans="1:18" ht="27.75" customHeight="1" thickBot="1">
      <c r="A3" s="28" t="s">
        <v>2</v>
      </c>
      <c r="B3" s="29" t="s">
        <v>0</v>
      </c>
      <c r="C3" s="30" t="s">
        <v>1</v>
      </c>
      <c r="D3" s="57" t="s">
        <v>7</v>
      </c>
      <c r="E3" s="55" t="s">
        <v>19</v>
      </c>
      <c r="F3" s="55" t="s">
        <v>21</v>
      </c>
      <c r="G3" s="55" t="s">
        <v>23</v>
      </c>
      <c r="H3" s="55" t="s">
        <v>25</v>
      </c>
      <c r="I3" s="44"/>
      <c r="J3" s="44"/>
      <c r="K3" s="44"/>
      <c r="L3" s="44"/>
      <c r="M3" s="44"/>
      <c r="N3" s="44"/>
      <c r="O3" s="44"/>
      <c r="P3" s="44"/>
      <c r="Q3" s="44"/>
      <c r="R3" s="44"/>
    </row>
    <row r="4" spans="1:18" ht="13.5" thickBot="1">
      <c r="A4" s="24"/>
      <c r="B4" s="25"/>
      <c r="C4" s="26"/>
      <c r="D4" s="6"/>
      <c r="E4" s="27"/>
      <c r="F4" s="27"/>
      <c r="G4" s="27"/>
      <c r="H4" s="27"/>
      <c r="I4" s="45"/>
      <c r="J4" s="45"/>
      <c r="K4" s="45"/>
      <c r="L4" s="45"/>
      <c r="M4" s="45"/>
      <c r="N4" s="45"/>
      <c r="O4" s="45"/>
      <c r="P4" s="45"/>
      <c r="Q4" s="45"/>
      <c r="R4" s="45"/>
    </row>
    <row r="5" spans="1:18" ht="25.5">
      <c r="A5" s="16" t="s">
        <v>4</v>
      </c>
      <c r="B5" s="4">
        <f>AVERAGE(E6:BL12)</f>
        <v>2.392857142857143</v>
      </c>
      <c r="C5" s="37">
        <f>MODE(E6:BL12)</f>
        <v>3</v>
      </c>
      <c r="D5" s="5"/>
      <c r="E5" s="11">
        <f>AVERAGE(E6:E12)</f>
        <v>2.4285714285714284</v>
      </c>
      <c r="F5" s="11">
        <f>AVERAGE(F6:F12)</f>
        <v>2.7142857142857144</v>
      </c>
      <c r="G5" s="11">
        <f>AVERAGE(G6:G12)</f>
        <v>2.142857142857143</v>
      </c>
      <c r="H5" s="11">
        <f>AVERAGE(H6:H12)</f>
        <v>2.2857142857142856</v>
      </c>
      <c r="I5" s="41"/>
      <c r="J5" s="41"/>
      <c r="K5" s="41"/>
      <c r="L5" s="41"/>
      <c r="M5" s="41"/>
      <c r="N5" s="41"/>
      <c r="O5" s="41"/>
      <c r="P5" s="41"/>
      <c r="Q5" s="41"/>
      <c r="R5" s="41"/>
    </row>
    <row r="6" spans="1:18" ht="38.25">
      <c r="A6" s="12" t="s">
        <v>11</v>
      </c>
      <c r="B6" s="35">
        <f aca="true" t="shared" si="0" ref="B6:B12">AVERAGE(E6:BL6)</f>
        <v>2.25</v>
      </c>
      <c r="C6" s="13">
        <f aca="true" t="shared" si="1" ref="C6:C12">MODE(E6:BL6)</f>
        <v>2</v>
      </c>
      <c r="D6" s="9"/>
      <c r="E6" s="10">
        <v>2</v>
      </c>
      <c r="F6" s="10">
        <v>3</v>
      </c>
      <c r="G6" s="10">
        <v>2</v>
      </c>
      <c r="H6" s="10">
        <v>2</v>
      </c>
      <c r="I6" s="40"/>
      <c r="J6" s="40"/>
      <c r="K6" s="40"/>
      <c r="L6" s="40"/>
      <c r="M6" s="40"/>
      <c r="N6" s="40"/>
      <c r="O6" s="40"/>
      <c r="P6" s="40"/>
      <c r="Q6" s="40"/>
      <c r="R6" s="40"/>
    </row>
    <row r="7" spans="1:18" ht="38.25">
      <c r="A7" s="12" t="s">
        <v>43</v>
      </c>
      <c r="B7" s="35">
        <f t="shared" si="0"/>
        <v>2.5</v>
      </c>
      <c r="C7" s="13">
        <f t="shared" si="1"/>
        <v>3</v>
      </c>
      <c r="D7" s="9"/>
      <c r="E7" s="10">
        <v>3</v>
      </c>
      <c r="F7" s="10">
        <v>3</v>
      </c>
      <c r="G7" s="10">
        <v>2</v>
      </c>
      <c r="H7" s="10">
        <v>2</v>
      </c>
      <c r="I7" s="40"/>
      <c r="J7" s="40"/>
      <c r="K7" s="40"/>
      <c r="L7" s="40"/>
      <c r="M7" s="40"/>
      <c r="N7" s="40"/>
      <c r="O7" s="40"/>
      <c r="P7" s="40"/>
      <c r="Q7" s="40"/>
      <c r="R7" s="40"/>
    </row>
    <row r="8" spans="1:18" ht="26.25" customHeight="1">
      <c r="A8" s="12" t="s">
        <v>33</v>
      </c>
      <c r="B8" s="35">
        <f t="shared" si="0"/>
        <v>2.5</v>
      </c>
      <c r="C8" s="13">
        <f t="shared" si="1"/>
        <v>3</v>
      </c>
      <c r="D8" s="9"/>
      <c r="E8" s="10">
        <v>3</v>
      </c>
      <c r="F8" s="10">
        <v>2</v>
      </c>
      <c r="G8" s="10">
        <v>2</v>
      </c>
      <c r="H8" s="10">
        <v>3</v>
      </c>
      <c r="I8" s="40"/>
      <c r="J8" s="40"/>
      <c r="K8" s="40"/>
      <c r="L8" s="40"/>
      <c r="M8" s="40"/>
      <c r="N8" s="40"/>
      <c r="O8" s="40"/>
      <c r="P8" s="40"/>
      <c r="Q8" s="40"/>
      <c r="R8" s="40"/>
    </row>
    <row r="9" spans="1:18" ht="38.25">
      <c r="A9" s="12" t="s">
        <v>34</v>
      </c>
      <c r="B9" s="35">
        <f t="shared" si="0"/>
        <v>3</v>
      </c>
      <c r="C9" s="13">
        <f t="shared" si="1"/>
        <v>3</v>
      </c>
      <c r="D9" s="9"/>
      <c r="E9" s="10">
        <v>3</v>
      </c>
      <c r="F9" s="10">
        <v>3</v>
      </c>
      <c r="G9" s="10">
        <v>3</v>
      </c>
      <c r="H9" s="10">
        <v>3</v>
      </c>
      <c r="I9" s="40"/>
      <c r="J9" s="40"/>
      <c r="K9" s="40"/>
      <c r="L9" s="40"/>
      <c r="M9" s="40"/>
      <c r="N9" s="40"/>
      <c r="O9" s="40"/>
      <c r="P9" s="40"/>
      <c r="Q9" s="40"/>
      <c r="R9" s="40"/>
    </row>
    <row r="10" spans="1:18" ht="25.5">
      <c r="A10" s="12" t="s">
        <v>16</v>
      </c>
      <c r="B10" s="35"/>
      <c r="C10" s="13"/>
      <c r="D10" s="9"/>
      <c r="E10" s="10">
        <v>3</v>
      </c>
      <c r="F10" s="10">
        <v>3</v>
      </c>
      <c r="G10" s="10">
        <v>3</v>
      </c>
      <c r="H10" s="10">
        <v>3</v>
      </c>
      <c r="I10" s="40"/>
      <c r="J10" s="40"/>
      <c r="K10" s="40"/>
      <c r="L10" s="40"/>
      <c r="M10" s="40"/>
      <c r="N10" s="40"/>
      <c r="O10" s="40"/>
      <c r="P10" s="40"/>
      <c r="Q10" s="40"/>
      <c r="R10" s="40"/>
    </row>
    <row r="11" spans="1:18" ht="38.25">
      <c r="A11" s="12" t="s">
        <v>12</v>
      </c>
      <c r="B11" s="35">
        <f t="shared" si="0"/>
        <v>1.5</v>
      </c>
      <c r="C11" s="13">
        <f t="shared" si="1"/>
        <v>1</v>
      </c>
      <c r="D11" s="9"/>
      <c r="E11" s="10">
        <v>1</v>
      </c>
      <c r="F11" s="10">
        <v>3</v>
      </c>
      <c r="G11" s="10">
        <v>1</v>
      </c>
      <c r="H11" s="10">
        <v>1</v>
      </c>
      <c r="I11" s="40"/>
      <c r="J11" s="40"/>
      <c r="K11" s="40"/>
      <c r="L11" s="40"/>
      <c r="M11" s="40"/>
      <c r="N11" s="40"/>
      <c r="O11" s="40"/>
      <c r="P11" s="40"/>
      <c r="Q11" s="40"/>
      <c r="R11" s="40"/>
    </row>
    <row r="12" spans="1:18" ht="38.25">
      <c r="A12" s="12" t="s">
        <v>35</v>
      </c>
      <c r="B12" s="35">
        <f t="shared" si="0"/>
        <v>2</v>
      </c>
      <c r="C12" s="13">
        <f t="shared" si="1"/>
        <v>2</v>
      </c>
      <c r="D12" s="9"/>
      <c r="E12" s="10">
        <v>2</v>
      </c>
      <c r="F12" s="10">
        <v>2</v>
      </c>
      <c r="G12" s="10">
        <v>2</v>
      </c>
      <c r="H12" s="10">
        <v>2</v>
      </c>
      <c r="I12" s="40"/>
      <c r="J12" s="40"/>
      <c r="K12" s="40"/>
      <c r="L12" s="40"/>
      <c r="M12" s="40"/>
      <c r="N12" s="40"/>
      <c r="O12" s="40"/>
      <c r="P12" s="40"/>
      <c r="Q12" s="40"/>
      <c r="R12" s="40"/>
    </row>
    <row r="13" spans="1:18" ht="13.5" thickBot="1">
      <c r="A13" s="14"/>
      <c r="B13" s="15"/>
      <c r="C13" s="38"/>
      <c r="D13" s="7"/>
      <c r="E13" s="8"/>
      <c r="F13" s="8"/>
      <c r="G13" s="8"/>
      <c r="H13" s="8"/>
      <c r="I13" s="44"/>
      <c r="J13" s="44"/>
      <c r="K13" s="44"/>
      <c r="L13" s="44"/>
      <c r="M13" s="44"/>
      <c r="N13" s="44"/>
      <c r="O13" s="44"/>
      <c r="P13" s="44"/>
      <c r="Q13" s="44"/>
      <c r="R13" s="44"/>
    </row>
    <row r="14" spans="1:18" ht="25.5">
      <c r="A14" s="16" t="s">
        <v>3</v>
      </c>
      <c r="B14" s="4">
        <f>AVERAGE(E15:BL20)</f>
        <v>2.375</v>
      </c>
      <c r="C14" s="37">
        <f>MODE(E15:BL20)</f>
        <v>3</v>
      </c>
      <c r="D14" s="5"/>
      <c r="E14" s="11">
        <f>AVERAGE(E15:E20)</f>
        <v>2.5</v>
      </c>
      <c r="F14" s="11">
        <f>AVERAGE(F15:F20)</f>
        <v>2.5</v>
      </c>
      <c r="G14" s="11">
        <f>AVERAGE(G15:G20)</f>
        <v>2.1666666666666665</v>
      </c>
      <c r="H14" s="11">
        <f>AVERAGE(H15:H20)</f>
        <v>2.3333333333333335</v>
      </c>
      <c r="I14" s="41"/>
      <c r="J14" s="41"/>
      <c r="K14" s="41"/>
      <c r="L14" s="41"/>
      <c r="M14" s="41"/>
      <c r="N14" s="41"/>
      <c r="O14" s="41"/>
      <c r="P14" s="41"/>
      <c r="Q14" s="41"/>
      <c r="R14" s="41"/>
    </row>
    <row r="15" spans="1:18" ht="25.5">
      <c r="A15" s="12" t="s">
        <v>44</v>
      </c>
      <c r="B15" s="35">
        <f aca="true" t="shared" si="2" ref="B15:B20">AVERAGE(E15:BL15)</f>
        <v>2.25</v>
      </c>
      <c r="C15" s="13">
        <f aca="true" t="shared" si="3" ref="C15:C20">MODE(E15:BL15)</f>
        <v>2</v>
      </c>
      <c r="D15" s="9"/>
      <c r="E15" s="10">
        <v>2</v>
      </c>
      <c r="F15" s="10">
        <v>3</v>
      </c>
      <c r="G15" s="10">
        <v>2</v>
      </c>
      <c r="H15" s="10">
        <v>2</v>
      </c>
      <c r="I15" s="40"/>
      <c r="J15" s="40"/>
      <c r="K15" s="40"/>
      <c r="L15" s="40"/>
      <c r="M15" s="40"/>
      <c r="N15" s="40"/>
      <c r="O15" s="40"/>
      <c r="P15" s="40"/>
      <c r="Q15" s="40"/>
      <c r="R15" s="40"/>
    </row>
    <row r="16" spans="1:18" ht="38.25">
      <c r="A16" s="12" t="s">
        <v>45</v>
      </c>
      <c r="B16" s="35">
        <f t="shared" si="2"/>
        <v>2.5</v>
      </c>
      <c r="C16" s="13">
        <f t="shared" si="3"/>
        <v>3</v>
      </c>
      <c r="D16" s="9"/>
      <c r="E16" s="10">
        <v>3</v>
      </c>
      <c r="F16" s="10">
        <v>2</v>
      </c>
      <c r="G16" s="10">
        <v>2</v>
      </c>
      <c r="H16" s="10">
        <v>3</v>
      </c>
      <c r="I16" s="40"/>
      <c r="J16" s="40"/>
      <c r="K16" s="40"/>
      <c r="L16" s="40"/>
      <c r="M16" s="40"/>
      <c r="N16" s="40"/>
      <c r="O16" s="40"/>
      <c r="P16" s="40"/>
      <c r="Q16" s="40"/>
      <c r="R16" s="40"/>
    </row>
    <row r="17" spans="1:18" ht="38.25">
      <c r="A17" s="12" t="s">
        <v>36</v>
      </c>
      <c r="B17" s="35">
        <f t="shared" si="2"/>
        <v>1.25</v>
      </c>
      <c r="C17" s="13">
        <f t="shared" si="3"/>
        <v>1</v>
      </c>
      <c r="D17" s="9"/>
      <c r="E17" s="10">
        <v>1</v>
      </c>
      <c r="F17" s="10">
        <v>2</v>
      </c>
      <c r="G17" s="10">
        <v>1</v>
      </c>
      <c r="H17" s="10">
        <v>1</v>
      </c>
      <c r="I17" s="40"/>
      <c r="J17" s="40"/>
      <c r="K17" s="40"/>
      <c r="L17" s="40"/>
      <c r="M17" s="40"/>
      <c r="N17" s="40"/>
      <c r="O17" s="40"/>
      <c r="P17" s="40"/>
      <c r="Q17" s="40"/>
      <c r="R17" s="40"/>
    </row>
    <row r="18" spans="1:18" ht="63.75">
      <c r="A18" s="31" t="s">
        <v>46</v>
      </c>
      <c r="B18" s="36">
        <f t="shared" si="2"/>
        <v>3</v>
      </c>
      <c r="C18" s="32">
        <f t="shared" si="3"/>
        <v>3</v>
      </c>
      <c r="D18" s="33"/>
      <c r="E18" s="34">
        <v>3</v>
      </c>
      <c r="F18" s="34">
        <v>3</v>
      </c>
      <c r="G18" s="34">
        <v>3</v>
      </c>
      <c r="H18" s="34">
        <v>3</v>
      </c>
      <c r="I18" s="40"/>
      <c r="J18" s="40"/>
      <c r="K18" s="40"/>
      <c r="L18" s="40"/>
      <c r="M18" s="40"/>
      <c r="N18" s="40"/>
      <c r="O18" s="40"/>
      <c r="P18" s="40"/>
      <c r="Q18" s="40"/>
      <c r="R18" s="40"/>
    </row>
    <row r="19" spans="1:18" ht="38.25">
      <c r="A19" s="12" t="s">
        <v>37</v>
      </c>
      <c r="B19" s="35">
        <f t="shared" si="2"/>
        <v>3</v>
      </c>
      <c r="C19" s="13">
        <f t="shared" si="3"/>
        <v>3</v>
      </c>
      <c r="D19" s="9"/>
      <c r="E19" s="10">
        <v>3</v>
      </c>
      <c r="F19" s="10">
        <v>3</v>
      </c>
      <c r="G19" s="10">
        <v>3</v>
      </c>
      <c r="H19" s="10">
        <v>3</v>
      </c>
      <c r="I19" s="40"/>
      <c r="J19" s="40"/>
      <c r="K19" s="40"/>
      <c r="L19" s="40"/>
      <c r="M19" s="40"/>
      <c r="N19" s="40"/>
      <c r="O19" s="40"/>
      <c r="P19" s="40"/>
      <c r="Q19" s="40"/>
      <c r="R19" s="40"/>
    </row>
    <row r="20" spans="1:18" ht="38.25">
      <c r="A20" s="12" t="s">
        <v>17</v>
      </c>
      <c r="B20" s="35">
        <f t="shared" si="2"/>
        <v>2.25</v>
      </c>
      <c r="C20" s="13">
        <f t="shared" si="3"/>
        <v>2</v>
      </c>
      <c r="D20" s="9"/>
      <c r="E20" s="10">
        <v>3</v>
      </c>
      <c r="F20" s="10">
        <v>2</v>
      </c>
      <c r="G20" s="10">
        <v>2</v>
      </c>
      <c r="H20" s="10">
        <v>2</v>
      </c>
      <c r="I20" s="40"/>
      <c r="J20" s="40"/>
      <c r="K20" s="40"/>
      <c r="L20" s="40"/>
      <c r="M20" s="40"/>
      <c r="N20" s="40"/>
      <c r="O20" s="40"/>
      <c r="P20" s="40"/>
      <c r="Q20" s="40"/>
      <c r="R20" s="40"/>
    </row>
    <row r="21" spans="1:18" ht="13.5" thickBot="1">
      <c r="A21" s="14"/>
      <c r="B21" s="15"/>
      <c r="C21" s="38"/>
      <c r="D21" s="7"/>
      <c r="E21" s="8"/>
      <c r="F21" s="8"/>
      <c r="G21" s="8"/>
      <c r="H21" s="8"/>
      <c r="I21" s="44"/>
      <c r="J21" s="44"/>
      <c r="K21" s="44"/>
      <c r="L21" s="44"/>
      <c r="M21" s="44"/>
      <c r="N21" s="44"/>
      <c r="O21" s="44"/>
      <c r="P21" s="44"/>
      <c r="Q21" s="44"/>
      <c r="R21" s="44"/>
    </row>
    <row r="22" spans="1:18" ht="25.5">
      <c r="A22" s="16" t="s">
        <v>5</v>
      </c>
      <c r="B22" s="4">
        <f>AVERAGE(E23:BL30)</f>
        <v>1.90625</v>
      </c>
      <c r="C22" s="37">
        <f>MODE(E23:BL30)</f>
        <v>1</v>
      </c>
      <c r="D22" s="5"/>
      <c r="E22" s="11">
        <f>AVERAGE(E23:E30)</f>
        <v>2</v>
      </c>
      <c r="F22" s="11">
        <f>AVERAGE(F23:F30)</f>
        <v>2.5</v>
      </c>
      <c r="G22" s="11">
        <f>AVERAGE(G23:G30)</f>
        <v>1.625</v>
      </c>
      <c r="H22" s="11">
        <f>AVERAGE(H23:H30)</f>
        <v>1.5</v>
      </c>
      <c r="I22" s="41"/>
      <c r="J22" s="41"/>
      <c r="K22" s="41"/>
      <c r="L22" s="41"/>
      <c r="M22" s="41"/>
      <c r="N22" s="41"/>
      <c r="O22" s="41"/>
      <c r="P22" s="41"/>
      <c r="Q22" s="41"/>
      <c r="R22" s="41"/>
    </row>
    <row r="23" spans="1:18" ht="38.25">
      <c r="A23" s="12" t="s">
        <v>40</v>
      </c>
      <c r="B23" s="35">
        <f>AVERAGE(E23:BL23)</f>
        <v>2.75</v>
      </c>
      <c r="C23" s="13">
        <f>MODE(E23:BL23)</f>
        <v>3</v>
      </c>
      <c r="D23" s="9"/>
      <c r="E23" s="10">
        <v>3</v>
      </c>
      <c r="F23" s="10">
        <v>3</v>
      </c>
      <c r="G23" s="10">
        <v>3</v>
      </c>
      <c r="H23" s="10">
        <v>2</v>
      </c>
      <c r="I23" s="40"/>
      <c r="J23" s="40"/>
      <c r="K23" s="40"/>
      <c r="L23" s="40"/>
      <c r="M23" s="40"/>
      <c r="N23" s="40"/>
      <c r="O23" s="40"/>
      <c r="P23" s="40"/>
      <c r="Q23" s="40"/>
      <c r="R23" s="40"/>
    </row>
    <row r="24" spans="1:18" ht="51">
      <c r="A24" s="12" t="s">
        <v>38</v>
      </c>
      <c r="B24" s="35">
        <f aca="true" t="shared" si="4" ref="B24:B30">AVERAGE(E24:BL24)</f>
        <v>1</v>
      </c>
      <c r="C24" s="13">
        <f aca="true" t="shared" si="5" ref="C24:C30">MODE(E24:BL24)</f>
        <v>1</v>
      </c>
      <c r="D24" s="9"/>
      <c r="E24" s="10">
        <v>1</v>
      </c>
      <c r="F24" s="10">
        <v>1</v>
      </c>
      <c r="G24" s="10">
        <v>1</v>
      </c>
      <c r="H24" s="10">
        <v>1</v>
      </c>
      <c r="I24" s="40"/>
      <c r="J24" s="40"/>
      <c r="K24" s="40"/>
      <c r="L24" s="40"/>
      <c r="M24" s="40"/>
      <c r="N24" s="40"/>
      <c r="O24" s="40"/>
      <c r="P24" s="40"/>
      <c r="Q24" s="40"/>
      <c r="R24" s="40"/>
    </row>
    <row r="25" spans="1:18" ht="38.25">
      <c r="A25" s="12" t="s">
        <v>39</v>
      </c>
      <c r="B25" s="35">
        <f t="shared" si="4"/>
        <v>2.5</v>
      </c>
      <c r="C25" s="13">
        <f t="shared" si="5"/>
        <v>3</v>
      </c>
      <c r="D25" s="9"/>
      <c r="E25" s="10">
        <v>3</v>
      </c>
      <c r="F25" s="10">
        <v>3</v>
      </c>
      <c r="G25" s="10">
        <v>2</v>
      </c>
      <c r="H25" s="10">
        <v>2</v>
      </c>
      <c r="I25" s="40"/>
      <c r="J25" s="40"/>
      <c r="K25" s="40"/>
      <c r="L25" s="40"/>
      <c r="M25" s="40"/>
      <c r="N25" s="40"/>
      <c r="O25" s="40"/>
      <c r="P25" s="40"/>
      <c r="Q25" s="40"/>
      <c r="R25" s="40"/>
    </row>
    <row r="26" spans="1:18" ht="40.5" customHeight="1">
      <c r="A26" s="12" t="s">
        <v>41</v>
      </c>
      <c r="B26" s="35">
        <f t="shared" si="4"/>
        <v>2.5</v>
      </c>
      <c r="C26" s="13">
        <f t="shared" si="5"/>
        <v>3</v>
      </c>
      <c r="D26" s="9"/>
      <c r="E26" s="10">
        <v>3</v>
      </c>
      <c r="F26" s="10">
        <v>3</v>
      </c>
      <c r="G26" s="10">
        <v>2</v>
      </c>
      <c r="H26" s="10">
        <v>2</v>
      </c>
      <c r="I26" s="40"/>
      <c r="J26" s="40"/>
      <c r="K26" s="40"/>
      <c r="L26" s="40"/>
      <c r="M26" s="40"/>
      <c r="N26" s="40"/>
      <c r="O26" s="40"/>
      <c r="P26" s="40"/>
      <c r="Q26" s="40"/>
      <c r="R26" s="40"/>
    </row>
    <row r="27" spans="1:18" ht="38.25">
      <c r="A27" s="12" t="s">
        <v>47</v>
      </c>
      <c r="B27" s="35">
        <f t="shared" si="4"/>
        <v>2.25</v>
      </c>
      <c r="C27" s="13">
        <f t="shared" si="5"/>
        <v>2</v>
      </c>
      <c r="D27" s="9"/>
      <c r="E27" s="10">
        <v>3</v>
      </c>
      <c r="F27" s="10">
        <v>2</v>
      </c>
      <c r="G27" s="10">
        <v>2</v>
      </c>
      <c r="H27" s="10">
        <v>2</v>
      </c>
      <c r="I27" s="40"/>
      <c r="J27" s="40"/>
      <c r="K27" s="40"/>
      <c r="L27" s="40"/>
      <c r="M27" s="40"/>
      <c r="N27" s="40"/>
      <c r="O27" s="40"/>
      <c r="P27" s="40"/>
      <c r="Q27" s="40"/>
      <c r="R27" s="40"/>
    </row>
    <row r="28" spans="1:18" ht="25.5">
      <c r="A28" s="12" t="s">
        <v>13</v>
      </c>
      <c r="B28" s="35">
        <f t="shared" si="4"/>
        <v>1.5</v>
      </c>
      <c r="C28" s="13">
        <f t="shared" si="5"/>
        <v>1</v>
      </c>
      <c r="D28" s="9"/>
      <c r="E28" s="10">
        <v>1</v>
      </c>
      <c r="F28" s="53">
        <v>3</v>
      </c>
      <c r="G28" s="10">
        <v>1</v>
      </c>
      <c r="H28" s="10">
        <v>1</v>
      </c>
      <c r="I28" s="40"/>
      <c r="J28" s="40"/>
      <c r="K28" s="40"/>
      <c r="L28" s="40"/>
      <c r="M28" s="40"/>
      <c r="N28" s="40"/>
      <c r="O28" s="40"/>
      <c r="P28" s="40"/>
      <c r="Q28" s="40"/>
      <c r="R28" s="40"/>
    </row>
    <row r="29" spans="1:18" ht="38.25">
      <c r="A29" s="12" t="s">
        <v>14</v>
      </c>
      <c r="B29" s="35">
        <f t="shared" si="4"/>
        <v>1.5</v>
      </c>
      <c r="C29" s="13">
        <f t="shared" si="5"/>
        <v>1</v>
      </c>
      <c r="D29" s="9"/>
      <c r="E29" s="10">
        <v>1</v>
      </c>
      <c r="F29" s="10">
        <v>3</v>
      </c>
      <c r="G29" s="10">
        <v>1</v>
      </c>
      <c r="H29" s="10">
        <v>1</v>
      </c>
      <c r="I29" s="40"/>
      <c r="J29" s="40"/>
      <c r="K29" s="40"/>
      <c r="L29" s="40"/>
      <c r="M29" s="40"/>
      <c r="N29" s="40"/>
      <c r="O29" s="40"/>
      <c r="P29" s="40"/>
      <c r="Q29" s="40"/>
      <c r="R29" s="40"/>
    </row>
    <row r="30" spans="1:18" ht="38.25">
      <c r="A30" s="12" t="s">
        <v>48</v>
      </c>
      <c r="B30" s="35">
        <f t="shared" si="4"/>
        <v>1.25</v>
      </c>
      <c r="C30" s="13">
        <f t="shared" si="5"/>
        <v>1</v>
      </c>
      <c r="D30" s="9"/>
      <c r="E30" s="10">
        <v>1</v>
      </c>
      <c r="F30" s="10">
        <v>2</v>
      </c>
      <c r="G30" s="10">
        <v>1</v>
      </c>
      <c r="H30" s="10">
        <v>1</v>
      </c>
      <c r="I30" s="40"/>
      <c r="J30" s="40"/>
      <c r="K30" s="40"/>
      <c r="L30" s="40"/>
      <c r="M30" s="40"/>
      <c r="N30" s="40"/>
      <c r="O30" s="40"/>
      <c r="P30" s="40"/>
      <c r="Q30" s="40"/>
      <c r="R30" s="40"/>
    </row>
    <row r="31" spans="1:18" ht="13.5" thickBot="1">
      <c r="A31" s="14"/>
      <c r="B31" s="15"/>
      <c r="C31" s="38"/>
      <c r="D31" s="7"/>
      <c r="E31" s="8"/>
      <c r="F31" s="8"/>
      <c r="G31" s="8"/>
      <c r="H31" s="8"/>
      <c r="I31" s="44"/>
      <c r="J31" s="44"/>
      <c r="K31" s="44"/>
      <c r="L31" s="44"/>
      <c r="M31" s="44"/>
      <c r="N31" s="44"/>
      <c r="O31" s="44"/>
      <c r="P31" s="44"/>
      <c r="Q31" s="44"/>
      <c r="R31" s="44"/>
    </row>
    <row r="32" spans="1:18" ht="25.5">
      <c r="A32" s="16" t="s">
        <v>8</v>
      </c>
      <c r="B32" s="4">
        <f>AVERAGE(E33:BL34)</f>
        <v>2.25</v>
      </c>
      <c r="C32" s="37">
        <f>MODE(E33:BL34)</f>
        <v>2</v>
      </c>
      <c r="D32" s="5"/>
      <c r="E32" s="11">
        <f>AVERAGE(E33:E34)</f>
        <v>2</v>
      </c>
      <c r="F32" s="11">
        <f>AVERAGE(F33:F34)</f>
        <v>3</v>
      </c>
      <c r="G32" s="11">
        <f>AVERAGE(G33:G34)</f>
        <v>2</v>
      </c>
      <c r="H32" s="11">
        <f>AVERAGE(H33:H34)</f>
        <v>2</v>
      </c>
      <c r="I32" s="41"/>
      <c r="J32" s="41"/>
      <c r="K32" s="41"/>
      <c r="L32" s="41"/>
      <c r="M32" s="41"/>
      <c r="N32" s="41"/>
      <c r="O32" s="41"/>
      <c r="P32" s="41"/>
      <c r="Q32" s="41"/>
      <c r="R32" s="41"/>
    </row>
    <row r="33" spans="1:18" ht="25.5">
      <c r="A33" s="12" t="s">
        <v>27</v>
      </c>
      <c r="B33" s="35">
        <f>AVERAGE(E33:BL33)</f>
        <v>2.25</v>
      </c>
      <c r="C33" s="13">
        <f>MODE(E33:BL33)</f>
        <v>2</v>
      </c>
      <c r="D33" s="9"/>
      <c r="E33" s="53">
        <v>2</v>
      </c>
      <c r="F33" s="53">
        <v>3</v>
      </c>
      <c r="G33" s="53">
        <v>2</v>
      </c>
      <c r="H33" s="53">
        <v>2</v>
      </c>
      <c r="I33" s="40"/>
      <c r="J33" s="40"/>
      <c r="K33" s="40"/>
      <c r="L33" s="40"/>
      <c r="M33" s="40"/>
      <c r="N33" s="40"/>
      <c r="O33" s="40"/>
      <c r="P33" s="40"/>
      <c r="Q33" s="40"/>
      <c r="R33" s="40"/>
    </row>
    <row r="34" spans="1:18" ht="24.75" customHeight="1">
      <c r="A34" s="12" t="s">
        <v>28</v>
      </c>
      <c r="B34" s="35">
        <f>AVERAGE(E34:BL34)</f>
        <v>2.25</v>
      </c>
      <c r="C34" s="13">
        <f>MODE(E34:BL34)</f>
        <v>2</v>
      </c>
      <c r="D34" s="9"/>
      <c r="E34" s="53">
        <v>2</v>
      </c>
      <c r="F34" s="53">
        <v>3</v>
      </c>
      <c r="G34" s="53">
        <v>2</v>
      </c>
      <c r="H34" s="53">
        <v>2</v>
      </c>
      <c r="I34" s="40"/>
      <c r="J34" s="40"/>
      <c r="K34" s="40"/>
      <c r="L34" s="40"/>
      <c r="M34" s="40"/>
      <c r="N34" s="40"/>
      <c r="O34" s="40"/>
      <c r="P34" s="40"/>
      <c r="Q34" s="40"/>
      <c r="R34" s="40"/>
    </row>
    <row r="35" spans="1:18" ht="13.5" thickBot="1">
      <c r="A35" s="14"/>
      <c r="B35" s="15"/>
      <c r="C35" s="38"/>
      <c r="D35" s="7"/>
      <c r="E35" s="8"/>
      <c r="F35" s="8"/>
      <c r="G35" s="8"/>
      <c r="H35" s="8"/>
      <c r="I35" s="44"/>
      <c r="J35" s="44"/>
      <c r="K35" s="44"/>
      <c r="L35" s="44"/>
      <c r="M35" s="44"/>
      <c r="N35" s="44"/>
      <c r="O35" s="44"/>
      <c r="P35" s="44"/>
      <c r="Q35" s="44"/>
      <c r="R35" s="44"/>
    </row>
    <row r="36" spans="1:18" ht="25.5">
      <c r="A36" s="16" t="s">
        <v>9</v>
      </c>
      <c r="B36" s="4">
        <f>AVERAGE(E37:BL42)</f>
        <v>2</v>
      </c>
      <c r="C36" s="37">
        <f>MODE(E37:BL42)</f>
        <v>2</v>
      </c>
      <c r="D36" s="5"/>
      <c r="E36" s="11">
        <f>AVERAGE(E37:E42)</f>
        <v>2</v>
      </c>
      <c r="F36" s="11">
        <f>AVERAGE(F37:F42)</f>
        <v>2.1666666666666665</v>
      </c>
      <c r="G36" s="11">
        <f>AVERAGE(G37:G42)</f>
        <v>2</v>
      </c>
      <c r="H36" s="11">
        <f>AVERAGE(H37:H42)</f>
        <v>1.8333333333333333</v>
      </c>
      <c r="I36" s="41"/>
      <c r="J36" s="41"/>
      <c r="K36" s="41"/>
      <c r="L36" s="41"/>
      <c r="M36" s="41"/>
      <c r="N36" s="41"/>
      <c r="O36" s="41"/>
      <c r="P36" s="41"/>
      <c r="Q36" s="41"/>
      <c r="R36" s="41"/>
    </row>
    <row r="37" spans="1:18" ht="25.5">
      <c r="A37" s="12" t="s">
        <v>29</v>
      </c>
      <c r="B37" s="35">
        <f aca="true" t="shared" si="6" ref="B37:B42">AVERAGE(E37:BL37)</f>
        <v>1.5</v>
      </c>
      <c r="C37" s="13">
        <f aca="true" t="shared" si="7" ref="C37:C42">MODE(E37:BL37)</f>
        <v>1</v>
      </c>
      <c r="D37" s="9"/>
      <c r="E37" s="10">
        <v>1</v>
      </c>
      <c r="F37" s="10">
        <v>3</v>
      </c>
      <c r="G37" s="10">
        <v>1</v>
      </c>
      <c r="H37" s="10">
        <v>1</v>
      </c>
      <c r="I37" s="40"/>
      <c r="J37" s="40"/>
      <c r="K37" s="40"/>
      <c r="L37" s="40"/>
      <c r="M37" s="40"/>
      <c r="N37" s="40"/>
      <c r="O37" s="40"/>
      <c r="P37" s="40"/>
      <c r="Q37" s="40"/>
      <c r="R37" s="40"/>
    </row>
    <row r="38" spans="1:18" ht="38.25">
      <c r="A38" s="12" t="s">
        <v>15</v>
      </c>
      <c r="B38" s="35">
        <f t="shared" si="6"/>
        <v>2</v>
      </c>
      <c r="C38" s="13">
        <f t="shared" si="7"/>
        <v>2</v>
      </c>
      <c r="D38" s="9"/>
      <c r="E38" s="10">
        <v>2</v>
      </c>
      <c r="F38" s="10">
        <v>2</v>
      </c>
      <c r="G38" s="10">
        <v>2</v>
      </c>
      <c r="H38" s="10">
        <v>2</v>
      </c>
      <c r="I38" s="40"/>
      <c r="J38" s="40"/>
      <c r="K38" s="40"/>
      <c r="L38" s="40"/>
      <c r="M38" s="40"/>
      <c r="N38" s="40"/>
      <c r="O38" s="40"/>
      <c r="P38" s="40"/>
      <c r="Q38" s="40"/>
      <c r="R38" s="40"/>
    </row>
    <row r="39" spans="1:18" ht="38.25">
      <c r="A39" s="12" t="s">
        <v>30</v>
      </c>
      <c r="B39" s="35">
        <f t="shared" si="6"/>
        <v>1.5</v>
      </c>
      <c r="C39" s="13">
        <f t="shared" si="7"/>
        <v>2</v>
      </c>
      <c r="D39" s="9"/>
      <c r="E39" s="10">
        <v>2</v>
      </c>
      <c r="F39" s="10">
        <v>2</v>
      </c>
      <c r="G39" s="10">
        <v>1</v>
      </c>
      <c r="H39" s="10">
        <v>1</v>
      </c>
      <c r="I39" s="40"/>
      <c r="J39" s="40"/>
      <c r="K39" s="40"/>
      <c r="L39" s="40"/>
      <c r="M39" s="40"/>
      <c r="N39" s="40"/>
      <c r="O39" s="40"/>
      <c r="P39" s="40"/>
      <c r="Q39" s="40"/>
      <c r="R39" s="40"/>
    </row>
    <row r="40" spans="1:18" ht="38.25">
      <c r="A40" s="12" t="s">
        <v>42</v>
      </c>
      <c r="B40" s="35">
        <f t="shared" si="6"/>
        <v>2</v>
      </c>
      <c r="C40" s="13">
        <f t="shared" si="7"/>
        <v>2</v>
      </c>
      <c r="D40" s="9"/>
      <c r="E40" s="10">
        <v>2</v>
      </c>
      <c r="F40" s="10">
        <v>2</v>
      </c>
      <c r="G40" s="10">
        <v>2</v>
      </c>
      <c r="H40" s="10">
        <v>2</v>
      </c>
      <c r="I40" s="40"/>
      <c r="J40" s="40"/>
      <c r="K40" s="40"/>
      <c r="L40" s="40"/>
      <c r="M40" s="40"/>
      <c r="N40" s="40"/>
      <c r="O40" s="40"/>
      <c r="P40" s="40"/>
      <c r="Q40" s="40"/>
      <c r="R40" s="40"/>
    </row>
    <row r="41" spans="1:18" ht="38.25">
      <c r="A41" s="12" t="s">
        <v>31</v>
      </c>
      <c r="B41" s="35">
        <f t="shared" si="6"/>
        <v>2.5</v>
      </c>
      <c r="C41" s="13">
        <f t="shared" si="7"/>
        <v>2</v>
      </c>
      <c r="D41" s="9"/>
      <c r="E41" s="10">
        <v>2</v>
      </c>
      <c r="F41" s="10">
        <v>3</v>
      </c>
      <c r="G41" s="10">
        <v>3</v>
      </c>
      <c r="H41" s="10">
        <v>2</v>
      </c>
      <c r="I41" s="40"/>
      <c r="J41" s="40"/>
      <c r="K41" s="40"/>
      <c r="L41" s="40"/>
      <c r="M41" s="40"/>
      <c r="N41" s="40"/>
      <c r="O41" s="40"/>
      <c r="P41" s="40"/>
      <c r="Q41" s="40"/>
      <c r="R41" s="40"/>
    </row>
    <row r="42" spans="1:18" ht="38.25">
      <c r="A42" s="12" t="s">
        <v>32</v>
      </c>
      <c r="B42" s="35">
        <f t="shared" si="6"/>
        <v>2.5</v>
      </c>
      <c r="C42" s="13">
        <f t="shared" si="7"/>
        <v>3</v>
      </c>
      <c r="D42" s="9"/>
      <c r="E42" s="10">
        <v>3</v>
      </c>
      <c r="F42" s="10">
        <v>1</v>
      </c>
      <c r="G42" s="10">
        <v>3</v>
      </c>
      <c r="H42" s="10">
        <v>3</v>
      </c>
      <c r="I42" s="40"/>
      <c r="J42" s="40"/>
      <c r="K42" s="40"/>
      <c r="L42" s="40"/>
      <c r="M42" s="40"/>
      <c r="N42" s="40"/>
      <c r="O42" s="40"/>
      <c r="P42" s="40"/>
      <c r="Q42" s="40"/>
      <c r="R42" s="40"/>
    </row>
    <row r="43" spans="1:18" ht="13.5" thickBot="1">
      <c r="A43" s="14"/>
      <c r="B43" s="15"/>
      <c r="C43" s="38"/>
      <c r="D43" s="7"/>
      <c r="E43" s="8"/>
      <c r="F43" s="8"/>
      <c r="G43" s="8"/>
      <c r="H43" s="8"/>
      <c r="I43" s="44"/>
      <c r="J43" s="44"/>
      <c r="K43" s="44"/>
      <c r="L43" s="44"/>
      <c r="M43" s="44"/>
      <c r="N43" s="44"/>
      <c r="O43" s="44"/>
      <c r="P43" s="44"/>
      <c r="Q43" s="44"/>
      <c r="R43" s="44"/>
    </row>
    <row r="44" spans="1:18" ht="18.75" customHeight="1" thickBot="1">
      <c r="A44" s="20" t="s">
        <v>10</v>
      </c>
      <c r="B44" s="21">
        <f>AVERAGE(B6:B42)</f>
        <v>2.1337890625</v>
      </c>
      <c r="C44" s="39">
        <f>MODE(C6:C42)</f>
        <v>2</v>
      </c>
      <c r="D44" s="22"/>
      <c r="E44" s="23">
        <f>AVERAGE(D6:E42)</f>
        <v>2.196969696969697</v>
      </c>
      <c r="F44" s="23">
        <f>AVERAGE(F6:F42)</f>
        <v>2.5202020202020203</v>
      </c>
      <c r="G44" s="23">
        <f>AVERAGE(F6:G42)</f>
        <v>2.241792929292929</v>
      </c>
      <c r="H44" s="23">
        <f>AVERAGE(H6:H42)</f>
        <v>1.9595959595959593</v>
      </c>
      <c r="I44" s="46"/>
      <c r="J44" s="46"/>
      <c r="K44" s="46"/>
      <c r="L44" s="46"/>
      <c r="M44" s="46"/>
      <c r="N44" s="46"/>
      <c r="O44" s="46"/>
      <c r="P44" s="46"/>
      <c r="Q44" s="46"/>
      <c r="R44" s="46"/>
    </row>
  </sheetData>
  <sheetProtection/>
  <printOptions/>
  <pageMargins left="0.75" right="0.75" top="1" bottom="1" header="0.5" footer="0.5"/>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D27" sqref="D27"/>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dc:creator>
  <cp:keywords/>
  <dc:description/>
  <cp:lastModifiedBy>Paola</cp:lastModifiedBy>
  <cp:lastPrinted>2005-01-13T16:25:42Z</cp:lastPrinted>
  <dcterms:created xsi:type="dcterms:W3CDTF">2004-06-03T16:56:36Z</dcterms:created>
  <dcterms:modified xsi:type="dcterms:W3CDTF">2010-02-19T16:53:14Z</dcterms:modified>
  <cp:category/>
  <cp:version/>
  <cp:contentType/>
  <cp:contentStatus/>
</cp:coreProperties>
</file>